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O&amp;M\O&amp;M Web Copy\Forms\"/>
    </mc:Choice>
  </mc:AlternateContent>
  <xr:revisionPtr revIDLastSave="0" documentId="13_ncr:1_{F7A3EFF1-3E4B-467B-A5C5-3934968C4F51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Form 1301 Instuctions" sheetId="2" r:id="rId1"/>
    <sheet name="2023" sheetId="1" r:id="rId2"/>
    <sheet name="ListBox" sheetId="3" state="hidden" r:id="rId3"/>
  </sheets>
  <definedNames>
    <definedName name="District">ListBox!$A$2:$A$18</definedName>
    <definedName name="_xlnm.Print_Area" localSheetId="1">'2023'!$A$1:$Q$37</definedName>
    <definedName name="_xlnm.Print_Area" localSheetId="0">'Form 1301 Instuctions'!$A$1:$L$45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34" i="1"/>
  <c r="F33" i="1"/>
  <c r="F32" i="1"/>
  <c r="F31" i="1"/>
  <c r="F30" i="1"/>
  <c r="F29" i="1"/>
  <c r="F28" i="1"/>
  <c r="F27" i="1"/>
  <c r="F26" i="1"/>
  <c r="F25" i="1"/>
  <c r="F24" i="1"/>
  <c r="M34" i="1"/>
  <c r="M33" i="1"/>
  <c r="M32" i="1"/>
  <c r="M31" i="1"/>
  <c r="M30" i="1"/>
  <c r="M29" i="1"/>
  <c r="M28" i="1"/>
  <c r="M27" i="1"/>
  <c r="M26" i="1"/>
  <c r="K23" i="1"/>
  <c r="K34" i="1"/>
  <c r="K33" i="1"/>
  <c r="K32" i="1"/>
  <c r="K31" i="1"/>
  <c r="K30" i="1"/>
  <c r="K29" i="1"/>
  <c r="K28" i="1"/>
  <c r="K27" i="1"/>
  <c r="K26" i="1"/>
  <c r="K25" i="1"/>
  <c r="K24" i="1"/>
  <c r="M23" i="1" l="1"/>
  <c r="M25" i="1"/>
  <c r="M24" i="1"/>
</calcChain>
</file>

<file path=xl/sharedStrings.xml><?xml version="1.0" encoding="utf-8"?>
<sst xmlns="http://schemas.openxmlformats.org/spreadsheetml/2006/main" count="107" uniqueCount="101">
  <si>
    <t>ODORANT USAGE IN POUNDS</t>
  </si>
  <si>
    <t>First of Month Read</t>
  </si>
  <si>
    <t>Amount Added</t>
  </si>
  <si>
    <t>Last of Month Read</t>
  </si>
  <si>
    <t>Total Used</t>
  </si>
  <si>
    <t>Pounds per MMCF</t>
  </si>
  <si>
    <t xml:space="preserve">RATE OF ODORIZATION </t>
  </si>
  <si>
    <t xml:space="preserve">  MAY</t>
  </si>
  <si>
    <t>FORM WTG-1301</t>
  </si>
  <si>
    <t>Odorant Usage Report</t>
  </si>
  <si>
    <t>Gas Operations and</t>
  </si>
  <si>
    <t>Maintenance Manual</t>
  </si>
  <si>
    <t>ODORIZER LOCATION:</t>
  </si>
  <si>
    <t xml:space="preserve">TRC/CC UNIT: </t>
  </si>
  <si>
    <t>DATE &amp; PERSON RESPONSIBLE</t>
  </si>
  <si>
    <t>When to Use This Form</t>
  </si>
  <si>
    <t>This form is used to document the proper operation and appropriate concentration of odorant in the pipeline.</t>
  </si>
  <si>
    <t>Reviewed Procedures</t>
  </si>
  <si>
    <t>None</t>
  </si>
  <si>
    <t>The applicable sections of the above procedure(s) shall be reviewed prior to completing this form.</t>
  </si>
  <si>
    <t>Documentation Procedure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</si>
  <si>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Copy this form and return original to manual.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</si>
  <si>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Gather data and complete form as applicable.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</si>
  <si>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Report any problems to management.</t>
    </r>
  </si>
  <si>
    <r>
      <t>4.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Arial"/>
        <family val="2"/>
      </rPr>
      <t>Place completed form in DOT File 192.625(f).  Retain records for 5 years.</t>
    </r>
  </si>
  <si>
    <t>DISTRICT:</t>
  </si>
  <si>
    <t>SYSTEM:</t>
  </si>
  <si>
    <t>LAT:</t>
  </si>
  <si>
    <t>LONG:</t>
  </si>
  <si>
    <t>TANK CAPACITY:</t>
  </si>
  <si>
    <t>ODORIZER MAKE &amp; TYPE:</t>
  </si>
  <si>
    <t>BYPASS OR INJECTION:</t>
  </si>
  <si>
    <t>** Yellow Cells Formulas - Do not enter values</t>
  </si>
  <si>
    <t>GALLONS or POUNDS:</t>
  </si>
  <si>
    <t>Form Version</t>
  </si>
  <si>
    <t>Pearsall</t>
  </si>
  <si>
    <t>District</t>
  </si>
  <si>
    <t>Amarillo</t>
  </si>
  <si>
    <t>Beaver</t>
  </si>
  <si>
    <t>Canadian</t>
  </si>
  <si>
    <t>Dalhart</t>
  </si>
  <si>
    <t>Guymon</t>
  </si>
  <si>
    <t>Hugoton</t>
  </si>
  <si>
    <t>Junction</t>
  </si>
  <si>
    <t>Kermit</t>
  </si>
  <si>
    <t>Lubbock</t>
  </si>
  <si>
    <t>Seminole</t>
  </si>
  <si>
    <t>Shamrock</t>
  </si>
  <si>
    <t>Spearman</t>
  </si>
  <si>
    <t>Stratford</t>
  </si>
  <si>
    <t>Texhoma</t>
  </si>
  <si>
    <t>Ft Stockton</t>
  </si>
  <si>
    <t>Permian Basin</t>
  </si>
  <si>
    <t>ODORIZER NUMBER:</t>
  </si>
  <si>
    <t>GPS:</t>
  </si>
  <si>
    <t>REQUIRED</t>
  </si>
  <si>
    <t>SURVEY FREQUENCY:</t>
  </si>
  <si>
    <t>To get a correct reading on the Odorant :</t>
  </si>
  <si>
    <t>Top #</t>
  </si>
  <si>
    <t xml:space="preserve">Divide the Difference by the </t>
  </si>
  <si>
    <t>Example:</t>
  </si>
  <si>
    <t>Top # is 11.4</t>
  </si>
  <si>
    <t>Bottom #</t>
  </si>
  <si>
    <t>number of marks in between</t>
  </si>
  <si>
    <t>Bottom is 6.8</t>
  </si>
  <si>
    <t>these two numbers and it will</t>
  </si>
  <si>
    <t>Difference = 4.6</t>
  </si>
  <si>
    <t xml:space="preserve">Difference </t>
  </si>
  <si>
    <t xml:space="preserve">Give you the amount of each individual </t>
  </si>
  <si>
    <t>There are ten marks</t>
  </si>
  <si>
    <t xml:space="preserve">Mark. Take the nearest mark that the </t>
  </si>
  <si>
    <t xml:space="preserve">inbetween #'s so </t>
  </si>
  <si>
    <t>ring is close too and either add or</t>
  </si>
  <si>
    <t>each mark = .46</t>
  </si>
  <si>
    <t>subtract to get the correct reading.</t>
  </si>
  <si>
    <t>If your ring is two marks</t>
  </si>
  <si>
    <t>above 6.8 you will add</t>
  </si>
  <si>
    <t xml:space="preserve"> </t>
  </si>
  <si>
    <t xml:space="preserve">.46 to 6.8 twice to give </t>
  </si>
  <si>
    <t>Odorant Should Fall In The Range From .8 to 1</t>
  </si>
  <si>
    <t>you a reading of 7.72</t>
  </si>
  <si>
    <t>KING TOOL Reading Instructions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</si>
  <si>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</si>
  <si>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</si>
  <si>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</si>
  <si>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</si>
  <si>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</si>
  <si>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</si>
  <si>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</si>
  <si>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</si>
  <si>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</si>
  <si>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</si>
  <si>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</si>
  <si>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MALODORANT BRAND:</t>
  </si>
  <si>
    <t>NOTE: If injection, then the total  used value is adjusted to a positive</t>
  </si>
  <si>
    <t>Revision 1 -  January 2023</t>
  </si>
  <si>
    <t>Rev 1 - January 2023</t>
  </si>
  <si>
    <t>YEAR</t>
  </si>
  <si>
    <t>COMMENTS OR ADJUSTMENTS</t>
  </si>
  <si>
    <t>TOTAL OF MONTH GAS MCF</t>
  </si>
  <si>
    <t>TOTAL OF MONTH GAS MMCF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</si>
</sst>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0" xfId="0" applyFont="1" applyBorder="1"/>
    <xf numFmtId="0" fontId="0" fillId="0" borderId="14" xfId="0" applyBorder="1"/>
    <xf numFmtId="0" fontId="0" fillId="0" borderId="15" xfId="0" applyBorder="1"/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/>
    <xf numFmtId="0" fontId="6" fillId="0" borderId="0" xfId="0" applyFont="1" applyAlignment="1">
      <alignment vertical="center" wrapText="1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4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2" fontId="0" fillId="3" borderId="2" xfId="0" applyNumberForma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5" borderId="0" xfId="0" applyFill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0" fillId="3" borderId="21" xfId="0" applyNumberForma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 vertical="center"/>
    </xf>
    <xf numFmtId="164" fontId="0" fillId="3" borderId="21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  <protection locked="0"/>
    </xf>
    <xf numFmtId="0" fontId="1" fillId="0" borderId="35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165" fontId="0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10" fillId="0" borderId="27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38" xfId="0" applyBorder="1" applyProtection="1">
      <protection locked="0"/>
    </xf>
    <xf numFmtId="0" fontId="11" fillId="0" borderId="38" xfId="0" applyFont="1" applyBorder="1" applyProtection="1">
      <protection locked="0"/>
    </xf>
    <xf numFmtId="0" fontId="0" fillId="0" borderId="40" xfId="0" applyBorder="1" applyProtection="1">
      <protection locked="0"/>
    </xf>
    <xf numFmtId="0" fontId="4" fillId="0" borderId="0" xfId="0" applyFont="1" applyAlignment="1">
      <alignment horizontal="justify" vertical="center" wrapText="1"/>
    </xf>
    <xf numFmtId="0" fontId="0" fillId="0" borderId="0" xfId="0"/>
    <xf numFmtId="0" fontId="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protection locked="0"/>
    </xf>
    <xf numFmtId="0" fontId="13" fillId="0" borderId="38" xfId="0" applyFont="1" applyBorder="1" applyAlignment="1" applyProtection="1"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protection locked="0"/>
    </xf>
    <xf numFmtId="164" fontId="0" fillId="3" borderId="28" xfId="0" applyNumberFormat="1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 vertical="center"/>
    </xf>
    <xf numFmtId="0" fontId="0" fillId="0" borderId="19" xfId="0" applyBorder="1" applyAlignment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164" fontId="0" fillId="3" borderId="33" xfId="0" applyNumberFormat="1" applyFill="1" applyBorder="1" applyAlignment="1" applyProtection="1">
      <alignment horizontal="center" vertical="center"/>
    </xf>
    <xf numFmtId="164" fontId="0" fillId="3" borderId="34" xfId="0" applyNumberForma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797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66674</xdr:rowOff>
    </xdr:from>
    <xdr:to>
      <xdr:col>1</xdr:col>
      <xdr:colOff>755827</xdr:colOff>
      <xdr:row>5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533AD-E225-4D2E-8E14-D3B10521A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66699"/>
          <a:ext cx="727252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97487</xdr:colOff>
      <xdr:row>1</xdr:row>
      <xdr:rowOff>47625</xdr:rowOff>
    </xdr:from>
    <xdr:to>
      <xdr:col>2</xdr:col>
      <xdr:colOff>5270</xdr:colOff>
      <xdr:row>4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E24F7E-2048-4EE9-A435-F4C06F745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87" y="247650"/>
          <a:ext cx="73645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BC70-A3A2-47B4-9A9D-9E7C4714506C}">
  <sheetPr>
    <pageSetUpPr fitToPage="1"/>
  </sheetPr>
  <dimension ref="A1:L46"/>
  <sheetViews>
    <sheetView topLeftCell="A11" workbookViewId="0">
      <selection activeCell="B26" sqref="B26"/>
    </sheetView>
  </sheetViews>
  <sheetFormatPr defaultRowHeight="15" x14ac:dyDescent="0.25"/>
  <cols>
    <col min="1" max="1" width="4.140625" customWidth="1"/>
    <col min="2" max="2" width="22" customWidth="1"/>
    <col min="3" max="3" width="18.42578125" customWidth="1"/>
    <col min="6" max="6" width="9.140625" customWidth="1"/>
    <col min="7" max="7" width="4.7109375" customWidth="1"/>
    <col min="8" max="10" width="9.140625" hidden="1" customWidth="1"/>
    <col min="11" max="11" width="13.140625" customWidth="1"/>
    <col min="12" max="12" width="4.42578125" customWidth="1"/>
  </cols>
  <sheetData>
    <row r="1" spans="1:12" ht="15.75" thickTop="1" x14ac:dyDescent="0.25">
      <c r="A1" s="5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A2" s="6"/>
      <c r="B2" s="91"/>
      <c r="C2" s="91"/>
      <c r="D2" s="1"/>
      <c r="E2" s="1"/>
      <c r="F2" s="1"/>
      <c r="G2" s="1"/>
      <c r="H2" s="1"/>
      <c r="I2" s="1"/>
      <c r="J2" s="1"/>
      <c r="K2" s="1"/>
      <c r="L2" s="7"/>
    </row>
    <row r="3" spans="1:12" x14ac:dyDescent="0.25">
      <c r="A3" s="6"/>
      <c r="B3" s="2"/>
      <c r="C3" s="2"/>
      <c r="D3" s="2"/>
      <c r="E3" s="2"/>
      <c r="L3" s="7"/>
    </row>
    <row r="4" spans="1:12" ht="18" x14ac:dyDescent="0.25">
      <c r="A4" s="6"/>
      <c r="B4" s="1"/>
      <c r="C4" s="11" t="s">
        <v>10</v>
      </c>
      <c r="D4" s="11"/>
      <c r="E4" s="11"/>
      <c r="F4" s="96" t="s">
        <v>8</v>
      </c>
      <c r="G4" s="97"/>
      <c r="H4" s="97"/>
      <c r="I4" s="97"/>
      <c r="J4" s="93"/>
      <c r="K4" s="93"/>
      <c r="L4" s="7"/>
    </row>
    <row r="5" spans="1:12" ht="15.75" x14ac:dyDescent="0.25">
      <c r="A5" s="6"/>
      <c r="B5" s="4"/>
      <c r="C5" s="11" t="s">
        <v>11</v>
      </c>
      <c r="D5" s="11"/>
      <c r="E5" s="11"/>
      <c r="F5" s="98" t="s">
        <v>9</v>
      </c>
      <c r="G5" s="97"/>
      <c r="H5" s="97"/>
      <c r="I5" s="97"/>
      <c r="J5" s="93"/>
      <c r="K5" s="93"/>
      <c r="L5" s="7"/>
    </row>
    <row r="6" spans="1:12" ht="16.5" thickBot="1" x14ac:dyDescent="0.3">
      <c r="A6" s="6"/>
      <c r="B6" s="3"/>
      <c r="C6" s="2"/>
      <c r="D6" s="88" t="s">
        <v>95</v>
      </c>
      <c r="E6" s="89"/>
      <c r="F6" s="89"/>
      <c r="G6" s="89"/>
      <c r="H6" s="89"/>
      <c r="I6" s="89"/>
      <c r="J6" s="89"/>
      <c r="K6" s="89"/>
      <c r="L6" s="7"/>
    </row>
    <row r="7" spans="1:12" x14ac:dyDescent="0.25">
      <c r="A7" s="6"/>
      <c r="B7" s="15"/>
      <c r="C7" s="15"/>
      <c r="D7" s="16"/>
      <c r="E7" s="16"/>
      <c r="F7" s="16"/>
      <c r="G7" s="16"/>
      <c r="H7" s="16"/>
      <c r="I7" s="16"/>
      <c r="J7" s="16"/>
      <c r="K7" s="16"/>
      <c r="L7" s="7"/>
    </row>
    <row r="8" spans="1:12" x14ac:dyDescent="0.25">
      <c r="A8" s="6"/>
      <c r="B8" s="14"/>
      <c r="C8" s="14"/>
      <c r="D8" s="2"/>
      <c r="E8" s="2"/>
      <c r="F8" s="2"/>
      <c r="G8" s="2"/>
      <c r="H8" s="2"/>
      <c r="I8" s="2"/>
      <c r="J8" s="2"/>
      <c r="K8" s="2"/>
      <c r="L8" s="7"/>
    </row>
    <row r="9" spans="1:12" ht="31.5" x14ac:dyDescent="0.25">
      <c r="A9" s="6"/>
      <c r="B9" s="17" t="s">
        <v>15</v>
      </c>
      <c r="C9" s="92" t="s">
        <v>16</v>
      </c>
      <c r="D9" s="93"/>
      <c r="E9" s="93"/>
      <c r="F9" s="93"/>
      <c r="G9" s="93"/>
      <c r="H9" s="93"/>
      <c r="I9" s="93"/>
      <c r="J9" s="93"/>
      <c r="K9" s="93"/>
      <c r="L9" s="7"/>
    </row>
    <row r="10" spans="1:12" x14ac:dyDescent="0.25">
      <c r="A10" s="6"/>
      <c r="B10" s="14"/>
      <c r="C10" s="14"/>
      <c r="D10" s="2"/>
      <c r="E10" s="2"/>
      <c r="F10" s="2"/>
      <c r="G10" s="2"/>
      <c r="H10" s="2"/>
      <c r="I10" s="2"/>
      <c r="J10" s="2"/>
      <c r="K10" s="2"/>
      <c r="L10" s="7"/>
    </row>
    <row r="11" spans="1:12" x14ac:dyDescent="0.25">
      <c r="A11" s="6"/>
      <c r="B11" s="14"/>
      <c r="C11" s="18"/>
      <c r="D11" s="19"/>
      <c r="E11" s="19"/>
      <c r="F11" s="19"/>
      <c r="G11" s="19"/>
      <c r="H11" s="19"/>
      <c r="I11" s="19"/>
      <c r="J11" s="19"/>
      <c r="K11" s="19"/>
      <c r="L11" s="7"/>
    </row>
    <row r="12" spans="1:12" ht="31.5" x14ac:dyDescent="0.25">
      <c r="A12" s="6"/>
      <c r="B12" s="17" t="s">
        <v>17</v>
      </c>
      <c r="C12" s="92" t="s">
        <v>18</v>
      </c>
      <c r="D12" s="93"/>
      <c r="E12" s="93"/>
      <c r="F12" s="93"/>
      <c r="G12" s="93"/>
      <c r="H12" s="93"/>
      <c r="I12" s="93"/>
      <c r="J12" s="93"/>
      <c r="K12" s="93"/>
      <c r="L12" s="7"/>
    </row>
    <row r="13" spans="1:12" ht="36" customHeight="1" x14ac:dyDescent="0.25">
      <c r="A13" s="6"/>
      <c r="B13" s="14"/>
      <c r="C13" s="92" t="s">
        <v>19</v>
      </c>
      <c r="D13" s="93"/>
      <c r="E13" s="93"/>
      <c r="F13" s="93"/>
      <c r="G13" s="93"/>
      <c r="H13" s="93"/>
      <c r="I13" s="93"/>
      <c r="J13" s="93"/>
      <c r="K13" s="93"/>
      <c r="L13" s="7"/>
    </row>
    <row r="14" spans="1:12" x14ac:dyDescent="0.25">
      <c r="A14" s="6"/>
      <c r="B14" s="14"/>
      <c r="C14" s="14"/>
      <c r="D14" s="2"/>
      <c r="E14" s="2"/>
      <c r="F14" s="2"/>
      <c r="G14" s="2"/>
      <c r="H14" s="2"/>
      <c r="I14" s="2"/>
      <c r="J14" s="2"/>
      <c r="K14" s="2"/>
      <c r="L14" s="7"/>
    </row>
    <row r="15" spans="1:12" x14ac:dyDescent="0.25">
      <c r="A15" s="6"/>
      <c r="B15" s="14"/>
      <c r="C15" s="18"/>
      <c r="D15" s="19"/>
      <c r="E15" s="19"/>
      <c r="F15" s="19"/>
      <c r="G15" s="19"/>
      <c r="H15" s="19"/>
      <c r="I15" s="19"/>
      <c r="J15" s="19"/>
      <c r="K15" s="19"/>
      <c r="L15" s="7"/>
    </row>
    <row r="16" spans="1:12" x14ac:dyDescent="0.25">
      <c r="A16" s="6"/>
      <c r="B16" s="90" t="s">
        <v>20</v>
      </c>
      <c r="C16" s="92" t="s">
        <v>21</v>
      </c>
      <c r="D16" s="93"/>
      <c r="E16" s="93"/>
      <c r="F16" s="93"/>
      <c r="G16" s="93"/>
      <c r="H16" s="93"/>
      <c r="I16" s="93"/>
      <c r="J16" s="93"/>
      <c r="K16" s="93"/>
      <c r="L16" s="7"/>
    </row>
    <row r="17" spans="1:12" x14ac:dyDescent="0.25">
      <c r="A17" s="6"/>
      <c r="B17" s="90"/>
      <c r="C17" s="92" t="s">
        <v>22</v>
      </c>
      <c r="D17" s="93"/>
      <c r="E17" s="93"/>
      <c r="F17" s="93"/>
      <c r="G17" s="93"/>
      <c r="H17" s="93"/>
      <c r="I17" s="93"/>
      <c r="J17" s="93"/>
      <c r="K17" s="93"/>
      <c r="L17" s="7"/>
    </row>
    <row r="18" spans="1:12" x14ac:dyDescent="0.25">
      <c r="A18" s="6"/>
      <c r="B18" s="90"/>
      <c r="C18" s="92" t="s">
        <v>23</v>
      </c>
      <c r="D18" s="93"/>
      <c r="E18" s="93"/>
      <c r="F18" s="93"/>
      <c r="G18" s="93"/>
      <c r="H18" s="93"/>
      <c r="I18" s="93"/>
      <c r="J18" s="93"/>
      <c r="K18" s="93"/>
      <c r="L18" s="7"/>
    </row>
    <row r="19" spans="1:12" x14ac:dyDescent="0.25">
      <c r="A19" s="6"/>
      <c r="B19" s="90"/>
      <c r="C19" s="92" t="s">
        <v>24</v>
      </c>
      <c r="D19" s="94"/>
      <c r="E19" s="94"/>
      <c r="F19" s="94"/>
      <c r="G19" s="94"/>
      <c r="H19" s="94"/>
      <c r="I19" s="94"/>
      <c r="J19" s="94"/>
      <c r="K19" s="94"/>
      <c r="L19" s="7"/>
    </row>
    <row r="20" spans="1:12" x14ac:dyDescent="0.25">
      <c r="A20" s="6"/>
      <c r="B20" s="2"/>
      <c r="C20" s="95"/>
      <c r="D20" s="95"/>
      <c r="E20" s="95"/>
      <c r="F20" s="95"/>
      <c r="G20" s="95"/>
      <c r="H20" s="95"/>
      <c r="I20" s="95"/>
      <c r="J20" s="95"/>
      <c r="K20" s="95"/>
      <c r="L20" s="7"/>
    </row>
    <row r="21" spans="1:12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</row>
    <row r="22" spans="1:12" ht="15.75" x14ac:dyDescent="0.25">
      <c r="A22" s="6"/>
      <c r="B22" s="20" t="s">
        <v>34</v>
      </c>
      <c r="C22" s="86" t="s">
        <v>96</v>
      </c>
      <c r="D22" s="87"/>
      <c r="E22" s="87"/>
      <c r="F22" s="2"/>
      <c r="G22" s="2"/>
      <c r="H22" s="2"/>
      <c r="I22" s="2"/>
      <c r="J22" s="2"/>
      <c r="K22" s="2"/>
      <c r="L22" s="7"/>
    </row>
    <row r="23" spans="1:12" x14ac:dyDescent="0.2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1:12" x14ac:dyDescent="0.2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1:12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7"/>
    </row>
    <row r="26" spans="1:12" x14ac:dyDescent="0.2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7"/>
    </row>
    <row r="27" spans="1:12" x14ac:dyDescent="0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spans="1:12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</row>
    <row r="30" spans="1:12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1:12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</row>
    <row r="33" spans="1:12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</row>
    <row r="34" spans="1:12" x14ac:dyDescent="0.2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7"/>
    </row>
    <row r="35" spans="1:12" x14ac:dyDescent="0.2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7"/>
    </row>
    <row r="36" spans="1:12" x14ac:dyDescent="0.2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7"/>
    </row>
    <row r="37" spans="1:12" x14ac:dyDescent="0.2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7"/>
    </row>
    <row r="38" spans="1:12" x14ac:dyDescent="0.2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7"/>
    </row>
    <row r="39" spans="1:12" x14ac:dyDescent="0.25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</row>
    <row r="40" spans="1:12" x14ac:dyDescent="0.2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7"/>
    </row>
    <row r="41" spans="1:12" x14ac:dyDescent="0.2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7"/>
    </row>
    <row r="42" spans="1:12" x14ac:dyDescent="0.2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</row>
    <row r="43" spans="1:12" x14ac:dyDescent="0.25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7"/>
    </row>
    <row r="44" spans="1:12" x14ac:dyDescent="0.25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7"/>
    </row>
    <row r="45" spans="1:12" ht="15.75" thickBot="1" x14ac:dyDescent="0.3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</row>
    <row r="46" spans="1:12" ht="15.75" thickTop="1" x14ac:dyDescent="0.25"/>
  </sheetData>
  <mergeCells count="13">
    <mergeCell ref="C22:E22"/>
    <mergeCell ref="D6:K6"/>
    <mergeCell ref="B16:B19"/>
    <mergeCell ref="B2:C2"/>
    <mergeCell ref="C12:K12"/>
    <mergeCell ref="C19:K20"/>
    <mergeCell ref="F4:K4"/>
    <mergeCell ref="F5:K5"/>
    <mergeCell ref="C9:K9"/>
    <mergeCell ref="C13:K13"/>
    <mergeCell ref="C16:K16"/>
    <mergeCell ref="C17:K17"/>
    <mergeCell ref="C18:K18"/>
  </mergeCells>
  <pageMargins left="0.7" right="0.7" top="0.75" bottom="0.75" header="0.3" footer="0.3"/>
  <pageSetup scale="9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topLeftCell="A8" zoomScaleNormal="100" workbookViewId="0">
      <selection activeCell="E23" sqref="E23"/>
    </sheetView>
  </sheetViews>
  <sheetFormatPr defaultRowHeight="15" x14ac:dyDescent="0.25"/>
  <cols>
    <col min="1" max="1" width="2.7109375" style="24" customWidth="1"/>
    <col min="2" max="2" width="9.7109375" style="24" customWidth="1"/>
    <col min="3" max="3" width="13" style="24" customWidth="1"/>
    <col min="4" max="4" width="11.85546875" style="24" customWidth="1"/>
    <col min="5" max="5" width="13" style="24" customWidth="1"/>
    <col min="6" max="6" width="11.85546875" style="24" customWidth="1"/>
    <col min="7" max="7" width="23" style="24" customWidth="1"/>
    <col min="8" max="8" width="2.7109375" style="24" customWidth="1"/>
    <col min="9" max="9" width="12.140625" style="24" customWidth="1"/>
    <col min="10" max="10" width="2.7109375" style="24" customWidth="1"/>
    <col min="11" max="11" width="12.140625" style="24" customWidth="1"/>
    <col min="12" max="12" width="2.7109375" style="24" customWidth="1"/>
    <col min="13" max="13" width="5.28515625" style="24" customWidth="1"/>
    <col min="14" max="14" width="8.28515625" style="24" customWidth="1"/>
    <col min="15" max="15" width="2.7109375" style="24" customWidth="1"/>
    <col min="16" max="16" width="18" style="24" customWidth="1"/>
    <col min="17" max="17" width="2.7109375" style="24" customWidth="1"/>
    <col min="18" max="18" width="11.140625" style="24" customWidth="1"/>
    <col min="19" max="16384" width="9.140625" style="24"/>
  </cols>
  <sheetData>
    <row r="1" spans="1:18" ht="15.75" thickTop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8" ht="15" customHeight="1" x14ac:dyDescent="0.25">
      <c r="A2" s="25"/>
      <c r="B2" s="136"/>
      <c r="C2" s="13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6"/>
    </row>
    <row r="3" spans="1:18" ht="21" customHeight="1" x14ac:dyDescent="0.25">
      <c r="A3" s="25"/>
      <c r="B3" s="28"/>
      <c r="P3" s="51" t="s">
        <v>8</v>
      </c>
      <c r="Q3" s="29"/>
      <c r="R3" s="26"/>
    </row>
    <row r="4" spans="1:18" ht="15" customHeight="1" x14ac:dyDescent="0.25">
      <c r="A4" s="25"/>
      <c r="B4" s="26"/>
      <c r="C4" s="69" t="s">
        <v>10</v>
      </c>
      <c r="D4" s="30"/>
      <c r="E4" s="30"/>
      <c r="P4" s="52" t="s">
        <v>9</v>
      </c>
      <c r="Q4" s="29"/>
    </row>
    <row r="5" spans="1:18" ht="18" customHeight="1" x14ac:dyDescent="0.25">
      <c r="A5" s="25"/>
      <c r="B5" s="31"/>
      <c r="C5" s="70" t="s">
        <v>11</v>
      </c>
      <c r="D5" s="32"/>
      <c r="E5" s="32"/>
      <c r="K5" s="28"/>
      <c r="L5" s="28"/>
      <c r="M5" s="28"/>
      <c r="N5" s="28"/>
      <c r="O5" s="28"/>
      <c r="P5" s="52" t="s">
        <v>95</v>
      </c>
      <c r="Q5" s="29"/>
      <c r="R5" s="33"/>
    </row>
    <row r="6" spans="1:18" ht="21.95" customHeight="1" x14ac:dyDescent="0.25">
      <c r="A6" s="25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29"/>
      <c r="R6" s="34"/>
    </row>
    <row r="7" spans="1:18" ht="21.95" customHeight="1" x14ac:dyDescent="0.25">
      <c r="A7" s="25"/>
      <c r="B7" s="100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12"/>
      <c r="Q7" s="29"/>
      <c r="R7" s="34"/>
    </row>
    <row r="8" spans="1:18" ht="21.95" customHeight="1" thickBot="1" x14ac:dyDescent="0.3">
      <c r="A8" s="25"/>
      <c r="B8" s="74" t="s">
        <v>25</v>
      </c>
      <c r="C8" s="77"/>
      <c r="E8" s="78" t="s">
        <v>26</v>
      </c>
      <c r="F8" s="99"/>
      <c r="G8" s="99"/>
      <c r="H8" s="99"/>
      <c r="I8" s="99"/>
      <c r="J8" s="99"/>
      <c r="K8" s="99"/>
      <c r="L8" s="129" t="s">
        <v>13</v>
      </c>
      <c r="M8" s="130"/>
      <c r="N8" s="130"/>
      <c r="O8" s="128"/>
      <c r="P8" s="99"/>
      <c r="Q8" s="29"/>
      <c r="R8" s="34"/>
    </row>
    <row r="9" spans="1:18" ht="21.95" customHeight="1" x14ac:dyDescent="0.25">
      <c r="A9" s="25"/>
      <c r="B9" s="100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29"/>
      <c r="R9" s="34"/>
    </row>
    <row r="10" spans="1:18" ht="21.95" customHeight="1" thickBot="1" x14ac:dyDescent="0.3">
      <c r="A10" s="25"/>
      <c r="B10" s="102" t="s">
        <v>12</v>
      </c>
      <c r="C10" s="137"/>
      <c r="D10" s="99"/>
      <c r="E10" s="99"/>
      <c r="F10" s="99"/>
      <c r="G10" s="99"/>
      <c r="H10" s="62"/>
      <c r="I10" s="102" t="s">
        <v>30</v>
      </c>
      <c r="J10" s="103"/>
      <c r="K10" s="103"/>
      <c r="L10" s="103"/>
      <c r="M10" s="103"/>
      <c r="N10" s="123"/>
      <c r="O10" s="124"/>
      <c r="P10" s="124"/>
      <c r="Q10" s="29"/>
      <c r="R10" s="34"/>
    </row>
    <row r="11" spans="1:18" ht="21.95" customHeight="1" thickBot="1" x14ac:dyDescent="0.3">
      <c r="A11" s="25"/>
      <c r="B11" s="100"/>
      <c r="C11" s="101"/>
      <c r="D11" s="101"/>
      <c r="E11" s="101"/>
      <c r="F11" s="101"/>
      <c r="G11" s="101"/>
      <c r="H11" s="101"/>
      <c r="I11" s="102" t="s">
        <v>53</v>
      </c>
      <c r="J11" s="103"/>
      <c r="K11" s="103"/>
      <c r="L11" s="103"/>
      <c r="M11" s="103"/>
      <c r="N11" s="123"/>
      <c r="O11" s="124"/>
      <c r="P11" s="124"/>
      <c r="Q11" s="29"/>
      <c r="R11" s="34"/>
    </row>
    <row r="12" spans="1:18" ht="21.95" customHeight="1" x14ac:dyDescent="0.25">
      <c r="A12" s="25"/>
      <c r="B12" s="100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29"/>
      <c r="R12" s="34"/>
    </row>
    <row r="13" spans="1:18" ht="21.95" customHeight="1" thickBot="1" x14ac:dyDescent="0.3">
      <c r="A13" s="25"/>
      <c r="B13" s="74" t="s">
        <v>54</v>
      </c>
      <c r="C13" s="71" t="s">
        <v>27</v>
      </c>
      <c r="D13" s="72"/>
      <c r="E13" s="71" t="s">
        <v>28</v>
      </c>
      <c r="F13" s="72"/>
      <c r="G13" s="133"/>
      <c r="H13" s="134"/>
      <c r="I13" s="104" t="s">
        <v>93</v>
      </c>
      <c r="J13" s="103"/>
      <c r="K13" s="103"/>
      <c r="L13" s="103"/>
      <c r="M13" s="103"/>
      <c r="N13" s="123"/>
      <c r="O13" s="124"/>
      <c r="P13" s="124"/>
      <c r="Q13" s="29"/>
      <c r="R13" s="34"/>
    </row>
    <row r="14" spans="1:18" ht="21.95" customHeight="1" x14ac:dyDescent="0.25">
      <c r="A14" s="25"/>
      <c r="B14" s="100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29"/>
      <c r="R14" s="34"/>
    </row>
    <row r="15" spans="1:18" ht="21.95" customHeight="1" thickBot="1" x14ac:dyDescent="0.3">
      <c r="A15" s="25"/>
      <c r="B15" s="102" t="s">
        <v>31</v>
      </c>
      <c r="C15" s="135"/>
      <c r="D15" s="76"/>
      <c r="E15" s="131" t="s">
        <v>29</v>
      </c>
      <c r="F15" s="131"/>
      <c r="G15" s="77"/>
      <c r="H15" s="145"/>
      <c r="I15" s="145"/>
      <c r="J15" s="146"/>
      <c r="K15" s="73" t="s">
        <v>33</v>
      </c>
      <c r="L15" s="73"/>
      <c r="M15" s="79"/>
      <c r="N15" s="79"/>
      <c r="O15" s="132"/>
      <c r="P15" s="114"/>
      <c r="Q15" s="35"/>
    </row>
    <row r="16" spans="1:18" ht="21.95" customHeight="1" x14ac:dyDescent="0.25">
      <c r="A16" s="25"/>
      <c r="B16" s="100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59" t="s">
        <v>55</v>
      </c>
      <c r="Q16" s="35"/>
    </row>
    <row r="17" spans="1:17" ht="21.95" customHeight="1" thickBot="1" x14ac:dyDescent="0.3">
      <c r="A17" s="25"/>
      <c r="B17" s="102" t="s">
        <v>56</v>
      </c>
      <c r="C17" s="103"/>
      <c r="D17" s="77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35"/>
    </row>
    <row r="18" spans="1:17" ht="21.95" customHeight="1" x14ac:dyDescent="0.25">
      <c r="A18" s="25"/>
      <c r="B18" s="100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35"/>
    </row>
    <row r="19" spans="1:17" ht="21.95" customHeight="1" thickBot="1" x14ac:dyDescent="0.3">
      <c r="A19" s="25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35"/>
    </row>
    <row r="20" spans="1:17" ht="15" customHeight="1" x14ac:dyDescent="0.25">
      <c r="A20" s="25"/>
      <c r="B20" s="138" t="s">
        <v>97</v>
      </c>
      <c r="C20" s="143" t="s">
        <v>0</v>
      </c>
      <c r="D20" s="143"/>
      <c r="E20" s="143"/>
      <c r="F20" s="143"/>
      <c r="G20" s="109" t="s">
        <v>98</v>
      </c>
      <c r="H20" s="36"/>
      <c r="I20" s="118" t="s">
        <v>99</v>
      </c>
      <c r="J20" s="36"/>
      <c r="K20" s="118" t="s">
        <v>100</v>
      </c>
      <c r="L20" s="36"/>
      <c r="M20" s="140" t="s">
        <v>6</v>
      </c>
      <c r="N20" s="140"/>
      <c r="O20" s="36"/>
      <c r="P20" s="109" t="s">
        <v>14</v>
      </c>
      <c r="Q20" s="35"/>
    </row>
    <row r="21" spans="1:17" ht="15" customHeight="1" x14ac:dyDescent="0.25">
      <c r="A21" s="25"/>
      <c r="B21" s="139"/>
      <c r="C21" s="144"/>
      <c r="D21" s="144"/>
      <c r="E21" s="144"/>
      <c r="F21" s="144"/>
      <c r="G21" s="110"/>
      <c r="H21" s="37"/>
      <c r="I21" s="119"/>
      <c r="J21" s="37"/>
      <c r="K21" s="119"/>
      <c r="L21" s="37"/>
      <c r="M21" s="141"/>
      <c r="N21" s="141"/>
      <c r="O21" s="37"/>
      <c r="P21" s="110"/>
      <c r="Q21" s="35"/>
    </row>
    <row r="22" spans="1:17" ht="30" customHeight="1" x14ac:dyDescent="0.25">
      <c r="A22" s="25"/>
      <c r="B22" s="139"/>
      <c r="C22" s="75" t="s">
        <v>1</v>
      </c>
      <c r="D22" s="75" t="s">
        <v>2</v>
      </c>
      <c r="E22" s="75" t="s">
        <v>3</v>
      </c>
      <c r="F22" s="38" t="s">
        <v>4</v>
      </c>
      <c r="G22" s="111"/>
      <c r="H22" s="37"/>
      <c r="I22" s="120"/>
      <c r="J22" s="37"/>
      <c r="K22" s="120"/>
      <c r="L22" s="37"/>
      <c r="M22" s="142" t="s">
        <v>5</v>
      </c>
      <c r="N22" s="142"/>
      <c r="O22" s="37"/>
      <c r="P22" s="111"/>
      <c r="Q22" s="35"/>
    </row>
    <row r="23" spans="1:17" ht="45" customHeight="1" x14ac:dyDescent="0.25">
      <c r="A23" s="25"/>
      <c r="B23" s="39" t="s">
        <v>82</v>
      </c>
      <c r="C23" s="40"/>
      <c r="D23" s="40"/>
      <c r="E23" s="40"/>
      <c r="F23" s="50">
        <f t="shared" ref="F23:F34" si="0">IF($O$15="Gallons",ABS(SUM(((+C23+D23)-E23)*6.75)),ABS(SUM((+C23+D23)-E23)))</f>
        <v>0</v>
      </c>
      <c r="G23" s="42"/>
      <c r="H23" s="41"/>
      <c r="I23" s="40"/>
      <c r="J23" s="41"/>
      <c r="K23" s="60">
        <f t="shared" ref="K23:K34" si="1">I23/1000</f>
        <v>0</v>
      </c>
      <c r="L23" s="41"/>
      <c r="M23" s="115" t="str">
        <f t="shared" ref="M23:M34" si="2">IF(COUNTBLANK(E23),"0",SUM(+F23/K23))</f>
        <v>0</v>
      </c>
      <c r="N23" s="116"/>
      <c r="O23" s="41"/>
      <c r="P23" s="42"/>
      <c r="Q23" s="35"/>
    </row>
    <row r="24" spans="1:17" ht="45" customHeight="1" x14ac:dyDescent="0.25">
      <c r="A24" s="25"/>
      <c r="B24" s="39" t="s">
        <v>83</v>
      </c>
      <c r="C24" s="40"/>
      <c r="D24" s="40"/>
      <c r="E24" s="40"/>
      <c r="F24" s="50">
        <f t="shared" si="0"/>
        <v>0</v>
      </c>
      <c r="G24" s="42"/>
      <c r="H24" s="41"/>
      <c r="I24" s="40"/>
      <c r="J24" s="41"/>
      <c r="K24" s="60">
        <f t="shared" si="1"/>
        <v>0</v>
      </c>
      <c r="L24" s="41"/>
      <c r="M24" s="115" t="str">
        <f t="shared" si="2"/>
        <v>0</v>
      </c>
      <c r="N24" s="116"/>
      <c r="O24" s="41"/>
      <c r="P24" s="42"/>
      <c r="Q24" s="35"/>
    </row>
    <row r="25" spans="1:17" ht="45" customHeight="1" x14ac:dyDescent="0.25">
      <c r="A25" s="25"/>
      <c r="B25" s="39" t="s">
        <v>84</v>
      </c>
      <c r="C25" s="40"/>
      <c r="D25" s="40"/>
      <c r="E25" s="40"/>
      <c r="F25" s="50">
        <f t="shared" si="0"/>
        <v>0</v>
      </c>
      <c r="G25" s="43"/>
      <c r="H25" s="41"/>
      <c r="I25" s="40"/>
      <c r="J25" s="41"/>
      <c r="K25" s="60">
        <f t="shared" si="1"/>
        <v>0</v>
      </c>
      <c r="L25" s="41"/>
      <c r="M25" s="115" t="str">
        <f t="shared" si="2"/>
        <v>0</v>
      </c>
      <c r="N25" s="116"/>
      <c r="O25" s="41"/>
      <c r="P25" s="43"/>
      <c r="Q25" s="35"/>
    </row>
    <row r="26" spans="1:17" ht="45" customHeight="1" x14ac:dyDescent="0.25">
      <c r="A26" s="25"/>
      <c r="B26" s="39" t="s">
        <v>85</v>
      </c>
      <c r="C26" s="40"/>
      <c r="D26" s="40"/>
      <c r="E26" s="40"/>
      <c r="F26" s="50">
        <f t="shared" si="0"/>
        <v>0</v>
      </c>
      <c r="G26" s="42"/>
      <c r="H26" s="41"/>
      <c r="I26" s="40"/>
      <c r="J26" s="41"/>
      <c r="K26" s="60">
        <f t="shared" si="1"/>
        <v>0</v>
      </c>
      <c r="L26" s="41"/>
      <c r="M26" s="115" t="str">
        <f t="shared" si="2"/>
        <v>0</v>
      </c>
      <c r="N26" s="116"/>
      <c r="O26" s="41"/>
      <c r="P26" s="42"/>
      <c r="Q26" s="35"/>
    </row>
    <row r="27" spans="1:17" ht="45" customHeight="1" x14ac:dyDescent="0.25">
      <c r="A27" s="25"/>
      <c r="B27" s="39" t="s">
        <v>7</v>
      </c>
      <c r="C27" s="40"/>
      <c r="D27" s="40"/>
      <c r="E27" s="40"/>
      <c r="F27" s="50">
        <f t="shared" si="0"/>
        <v>0</v>
      </c>
      <c r="G27" s="43"/>
      <c r="H27" s="41"/>
      <c r="I27" s="40"/>
      <c r="J27" s="41"/>
      <c r="K27" s="60">
        <f t="shared" si="1"/>
        <v>0</v>
      </c>
      <c r="L27" s="41"/>
      <c r="M27" s="115" t="str">
        <f t="shared" si="2"/>
        <v>0</v>
      </c>
      <c r="N27" s="116"/>
      <c r="O27" s="41"/>
      <c r="P27" s="43"/>
      <c r="Q27" s="35"/>
    </row>
    <row r="28" spans="1:17" ht="45" customHeight="1" x14ac:dyDescent="0.25">
      <c r="A28" s="25"/>
      <c r="B28" s="39" t="s">
        <v>86</v>
      </c>
      <c r="C28" s="40"/>
      <c r="D28" s="40"/>
      <c r="E28" s="40"/>
      <c r="F28" s="50">
        <f t="shared" si="0"/>
        <v>0</v>
      </c>
      <c r="G28" s="43"/>
      <c r="H28" s="41"/>
      <c r="I28" s="40"/>
      <c r="J28" s="41"/>
      <c r="K28" s="60">
        <f t="shared" si="1"/>
        <v>0</v>
      </c>
      <c r="L28" s="41"/>
      <c r="M28" s="115" t="str">
        <f t="shared" si="2"/>
        <v>0</v>
      </c>
      <c r="N28" s="116"/>
      <c r="O28" s="41"/>
      <c r="P28" s="43"/>
      <c r="Q28" s="35"/>
    </row>
    <row r="29" spans="1:17" ht="45" customHeight="1" x14ac:dyDescent="0.25">
      <c r="A29" s="25"/>
      <c r="B29" s="39" t="s">
        <v>87</v>
      </c>
      <c r="C29" s="40"/>
      <c r="D29" s="40"/>
      <c r="E29" s="40"/>
      <c r="F29" s="50">
        <f t="shared" si="0"/>
        <v>0</v>
      </c>
      <c r="G29" s="42"/>
      <c r="H29" s="41"/>
      <c r="I29" s="40"/>
      <c r="J29" s="41"/>
      <c r="K29" s="60">
        <f t="shared" si="1"/>
        <v>0</v>
      </c>
      <c r="L29" s="41"/>
      <c r="M29" s="115" t="str">
        <f t="shared" si="2"/>
        <v>0</v>
      </c>
      <c r="N29" s="116"/>
      <c r="O29" s="41"/>
      <c r="P29" s="42"/>
      <c r="Q29" s="35"/>
    </row>
    <row r="30" spans="1:17" ht="45" customHeight="1" x14ac:dyDescent="0.25">
      <c r="A30" s="25"/>
      <c r="B30" s="39" t="s">
        <v>88</v>
      </c>
      <c r="C30" s="40"/>
      <c r="D30" s="40"/>
      <c r="E30" s="40"/>
      <c r="F30" s="50">
        <f t="shared" si="0"/>
        <v>0</v>
      </c>
      <c r="G30" s="43"/>
      <c r="H30" s="41"/>
      <c r="I30" s="40"/>
      <c r="J30" s="41"/>
      <c r="K30" s="60">
        <f t="shared" si="1"/>
        <v>0</v>
      </c>
      <c r="L30" s="41"/>
      <c r="M30" s="115" t="str">
        <f t="shared" si="2"/>
        <v>0</v>
      </c>
      <c r="N30" s="116"/>
      <c r="O30" s="41"/>
      <c r="P30" s="43"/>
      <c r="Q30" s="35"/>
    </row>
    <row r="31" spans="1:17" ht="45" customHeight="1" x14ac:dyDescent="0.25">
      <c r="A31" s="25"/>
      <c r="B31" s="39" t="s">
        <v>89</v>
      </c>
      <c r="C31" s="40"/>
      <c r="D31" s="40"/>
      <c r="E31" s="40"/>
      <c r="F31" s="50">
        <f t="shared" si="0"/>
        <v>0</v>
      </c>
      <c r="G31" s="42"/>
      <c r="H31" s="41"/>
      <c r="I31" s="40"/>
      <c r="J31" s="41"/>
      <c r="K31" s="60">
        <f t="shared" si="1"/>
        <v>0</v>
      </c>
      <c r="L31" s="41"/>
      <c r="M31" s="115" t="str">
        <f t="shared" si="2"/>
        <v>0</v>
      </c>
      <c r="N31" s="116"/>
      <c r="O31" s="41"/>
      <c r="P31" s="42"/>
      <c r="Q31" s="35"/>
    </row>
    <row r="32" spans="1:17" ht="45" customHeight="1" x14ac:dyDescent="0.25">
      <c r="A32" s="25"/>
      <c r="B32" s="39" t="s">
        <v>90</v>
      </c>
      <c r="C32" s="40"/>
      <c r="D32" s="40"/>
      <c r="E32" s="40"/>
      <c r="F32" s="50">
        <f t="shared" si="0"/>
        <v>0</v>
      </c>
      <c r="G32" s="43"/>
      <c r="H32" s="41"/>
      <c r="I32" s="40"/>
      <c r="J32" s="41"/>
      <c r="K32" s="60">
        <f t="shared" si="1"/>
        <v>0</v>
      </c>
      <c r="L32" s="41"/>
      <c r="M32" s="115" t="str">
        <f t="shared" si="2"/>
        <v>0</v>
      </c>
      <c r="N32" s="116"/>
      <c r="O32" s="41"/>
      <c r="P32" s="43"/>
      <c r="Q32" s="35"/>
    </row>
    <row r="33" spans="1:17" ht="45" customHeight="1" x14ac:dyDescent="0.25">
      <c r="A33" s="25"/>
      <c r="B33" s="39" t="s">
        <v>91</v>
      </c>
      <c r="C33" s="40"/>
      <c r="D33" s="40"/>
      <c r="E33" s="40"/>
      <c r="F33" s="50">
        <f t="shared" si="0"/>
        <v>0</v>
      </c>
      <c r="G33" s="42"/>
      <c r="H33" s="41"/>
      <c r="I33" s="40"/>
      <c r="J33" s="41"/>
      <c r="K33" s="60">
        <f t="shared" si="1"/>
        <v>0</v>
      </c>
      <c r="L33" s="41"/>
      <c r="M33" s="115" t="str">
        <f t="shared" si="2"/>
        <v>0</v>
      </c>
      <c r="N33" s="116"/>
      <c r="O33" s="41"/>
      <c r="P33" s="42"/>
      <c r="Q33" s="35"/>
    </row>
    <row r="34" spans="1:17" ht="45" customHeight="1" thickBot="1" x14ac:dyDescent="0.3">
      <c r="A34" s="25"/>
      <c r="B34" s="44" t="s">
        <v>92</v>
      </c>
      <c r="C34" s="45"/>
      <c r="D34" s="45"/>
      <c r="E34" s="45"/>
      <c r="F34" s="58">
        <f t="shared" si="0"/>
        <v>0</v>
      </c>
      <c r="G34" s="47"/>
      <c r="H34" s="46"/>
      <c r="I34" s="45"/>
      <c r="J34" s="46"/>
      <c r="K34" s="61">
        <f t="shared" si="1"/>
        <v>0</v>
      </c>
      <c r="L34" s="46"/>
      <c r="M34" s="121" t="str">
        <f t="shared" si="2"/>
        <v>0</v>
      </c>
      <c r="N34" s="122"/>
      <c r="O34" s="46"/>
      <c r="P34" s="47"/>
      <c r="Q34" s="35"/>
    </row>
    <row r="35" spans="1:17" ht="45" customHeight="1" x14ac:dyDescent="0.25">
      <c r="A35" s="25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35"/>
    </row>
    <row r="36" spans="1:17" x14ac:dyDescent="0.25">
      <c r="A36" s="25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35"/>
    </row>
    <row r="37" spans="1:17" ht="15.75" thickBot="1" x14ac:dyDescent="0.3">
      <c r="A37" s="48"/>
      <c r="B37" s="117" t="s">
        <v>32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49"/>
    </row>
    <row r="38" spans="1:17" ht="15.75" thickTop="1" x14ac:dyDescent="0.25">
      <c r="B38" s="24" t="s">
        <v>94</v>
      </c>
    </row>
    <row r="40" spans="1:17" x14ac:dyDescent="0.25">
      <c r="B40" s="63" t="s">
        <v>81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7" ht="15.75" thickBot="1" x14ac:dyDescent="0.3">
      <c r="B41" s="105" t="s">
        <v>57</v>
      </c>
      <c r="C41" s="106"/>
      <c r="D41" s="107"/>
      <c r="E41" s="80" t="s">
        <v>58</v>
      </c>
      <c r="F41" s="81"/>
      <c r="G41" s="80" t="s">
        <v>59</v>
      </c>
      <c r="H41" s="80"/>
      <c r="I41" s="28"/>
      <c r="J41" s="28"/>
      <c r="K41" s="28" t="s">
        <v>60</v>
      </c>
      <c r="L41" s="28"/>
      <c r="M41" s="28"/>
      <c r="N41" s="28" t="s">
        <v>61</v>
      </c>
      <c r="O41" s="28"/>
      <c r="P41" s="66"/>
    </row>
    <row r="42" spans="1:17" ht="15.75" thickBot="1" x14ac:dyDescent="0.3">
      <c r="B42" s="108"/>
      <c r="C42" s="107"/>
      <c r="D42" s="107"/>
      <c r="E42" s="28" t="s">
        <v>62</v>
      </c>
      <c r="F42" s="82"/>
      <c r="G42" s="28" t="s">
        <v>63</v>
      </c>
      <c r="H42" s="28"/>
      <c r="I42" s="28"/>
      <c r="J42" s="28"/>
      <c r="K42" s="28"/>
      <c r="L42" s="28"/>
      <c r="M42" s="28"/>
      <c r="N42" s="28" t="s">
        <v>64</v>
      </c>
      <c r="O42" s="28"/>
      <c r="P42" s="66"/>
    </row>
    <row r="43" spans="1:17" x14ac:dyDescent="0.25">
      <c r="B43" s="83"/>
      <c r="C43" s="28"/>
      <c r="D43" s="28"/>
      <c r="E43" s="28"/>
      <c r="F43" s="28"/>
      <c r="G43" s="28" t="s">
        <v>65</v>
      </c>
      <c r="H43" s="28"/>
      <c r="I43" s="28"/>
      <c r="J43" s="28"/>
      <c r="K43" s="28"/>
      <c r="L43" s="28"/>
      <c r="M43" s="28"/>
      <c r="N43" s="28" t="s">
        <v>66</v>
      </c>
      <c r="O43" s="28"/>
      <c r="P43" s="66"/>
    </row>
    <row r="44" spans="1:17" ht="15.75" thickBot="1" x14ac:dyDescent="0.3">
      <c r="B44" s="83"/>
      <c r="C44" s="28"/>
      <c r="D44" s="28"/>
      <c r="E44" s="28" t="s">
        <v>67</v>
      </c>
      <c r="F44" s="82"/>
      <c r="G44" s="28" t="s">
        <v>68</v>
      </c>
      <c r="H44" s="28"/>
      <c r="I44" s="28"/>
      <c r="J44" s="28"/>
      <c r="K44" s="28"/>
      <c r="L44" s="28"/>
      <c r="M44" s="28"/>
      <c r="N44" s="28" t="s">
        <v>69</v>
      </c>
      <c r="O44" s="28"/>
      <c r="P44" s="66"/>
    </row>
    <row r="45" spans="1:17" x14ac:dyDescent="0.25">
      <c r="B45" s="83"/>
      <c r="C45" s="28"/>
      <c r="D45" s="28"/>
      <c r="E45" s="28"/>
      <c r="F45" s="28"/>
      <c r="G45" s="28" t="s">
        <v>70</v>
      </c>
      <c r="H45" s="28"/>
      <c r="I45" s="28"/>
      <c r="J45" s="28"/>
      <c r="K45" s="28"/>
      <c r="L45" s="28"/>
      <c r="M45" s="28"/>
      <c r="N45" s="28" t="s">
        <v>71</v>
      </c>
      <c r="O45" s="28"/>
      <c r="P45" s="66"/>
    </row>
    <row r="46" spans="1:17" x14ac:dyDescent="0.25">
      <c r="B46" s="84"/>
      <c r="C46" s="28"/>
      <c r="D46" s="28"/>
      <c r="E46" s="28"/>
      <c r="F46" s="28"/>
      <c r="G46" s="28" t="s">
        <v>72</v>
      </c>
      <c r="H46" s="28"/>
      <c r="I46" s="28"/>
      <c r="J46" s="28"/>
      <c r="K46" s="28"/>
      <c r="L46" s="28"/>
      <c r="M46" s="28"/>
      <c r="N46" s="28" t="s">
        <v>73</v>
      </c>
      <c r="O46" s="28"/>
      <c r="P46" s="66"/>
    </row>
    <row r="47" spans="1:17" x14ac:dyDescent="0.25">
      <c r="B47" s="83"/>
      <c r="C47" s="28"/>
      <c r="D47" s="28"/>
      <c r="E47" s="28"/>
      <c r="F47" s="28"/>
      <c r="G47" s="28" t="s">
        <v>74</v>
      </c>
      <c r="H47" s="28"/>
      <c r="I47" s="28"/>
      <c r="J47" s="28"/>
      <c r="K47" s="28"/>
      <c r="L47" s="28"/>
      <c r="M47" s="28"/>
      <c r="N47" s="28" t="s">
        <v>75</v>
      </c>
      <c r="O47" s="28"/>
      <c r="P47" s="66"/>
    </row>
    <row r="48" spans="1:17" x14ac:dyDescent="0.25">
      <c r="B48" s="8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 t="s">
        <v>76</v>
      </c>
      <c r="O48" s="28"/>
      <c r="P48" s="66"/>
    </row>
    <row r="49" spans="2:16" x14ac:dyDescent="0.25">
      <c r="B49" s="83" t="s">
        <v>77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 t="s">
        <v>78</v>
      </c>
      <c r="O49" s="28"/>
      <c r="P49" s="66"/>
    </row>
    <row r="50" spans="2:16" x14ac:dyDescent="0.25">
      <c r="B50" s="84" t="s">
        <v>79</v>
      </c>
      <c r="C50" s="28"/>
      <c r="D50" s="28"/>
      <c r="E50" s="28"/>
      <c r="F50" s="28"/>
      <c r="G50" s="28" t="s">
        <v>77</v>
      </c>
      <c r="H50" s="28"/>
      <c r="I50" s="28"/>
      <c r="J50" s="28"/>
      <c r="K50" s="28"/>
      <c r="L50" s="28"/>
      <c r="M50" s="28"/>
      <c r="N50" s="28" t="s">
        <v>80</v>
      </c>
      <c r="O50" s="28"/>
      <c r="P50" s="66"/>
    </row>
    <row r="51" spans="2:16" x14ac:dyDescent="0.25">
      <c r="B51" s="85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/>
    </row>
  </sheetData>
  <sheetProtection algorithmName="SHA-512" hashValue="XmIlrNsMDAnW5Q3/AsshaUuwN6blOW4i9x/40ixUCSixZGanwnicev2MoYfSShIn4BNeoKrvFqs5nn3bPR54/Q==" saltValue="DAH2R5v0KvCT7jphq9PBEg==" spinCount="100000" sheet="1" objects="1" scenarios="1"/>
  <mergeCells count="52">
    <mergeCell ref="B2:C2"/>
    <mergeCell ref="K20:K22"/>
    <mergeCell ref="B10:C10"/>
    <mergeCell ref="B20:B22"/>
    <mergeCell ref="M20:N21"/>
    <mergeCell ref="M22:N22"/>
    <mergeCell ref="C20:F21"/>
    <mergeCell ref="B16:O16"/>
    <mergeCell ref="B18:P18"/>
    <mergeCell ref="B12:P12"/>
    <mergeCell ref="B14:P14"/>
    <mergeCell ref="H15:J15"/>
    <mergeCell ref="B6:P6"/>
    <mergeCell ref="B7:P7"/>
    <mergeCell ref="O8:P8"/>
    <mergeCell ref="I11:M11"/>
    <mergeCell ref="N10:P10"/>
    <mergeCell ref="N11:P11"/>
    <mergeCell ref="F8:K8"/>
    <mergeCell ref="L8:N8"/>
    <mergeCell ref="I20:I22"/>
    <mergeCell ref="P20:P22"/>
    <mergeCell ref="M34:N34"/>
    <mergeCell ref="M32:N32"/>
    <mergeCell ref="B9:P9"/>
    <mergeCell ref="E17:P17"/>
    <mergeCell ref="B17:C17"/>
    <mergeCell ref="N13:P13"/>
    <mergeCell ref="E15:F15"/>
    <mergeCell ref="O15:P15"/>
    <mergeCell ref="G13:H13"/>
    <mergeCell ref="B15:C15"/>
    <mergeCell ref="M33:N33"/>
    <mergeCell ref="M23:N23"/>
    <mergeCell ref="M24:N24"/>
    <mergeCell ref="M25:N25"/>
    <mergeCell ref="D10:G10"/>
    <mergeCell ref="B11:H11"/>
    <mergeCell ref="I10:M10"/>
    <mergeCell ref="I13:M13"/>
    <mergeCell ref="B41:D42"/>
    <mergeCell ref="G20:G22"/>
    <mergeCell ref="B36:P36"/>
    <mergeCell ref="B35:P35"/>
    <mergeCell ref="B19:P19"/>
    <mergeCell ref="M26:N26"/>
    <mergeCell ref="M27:N27"/>
    <mergeCell ref="M28:N28"/>
    <mergeCell ref="M29:N29"/>
    <mergeCell ref="M30:N30"/>
    <mergeCell ref="M31:N31"/>
    <mergeCell ref="B37:P37"/>
  </mergeCells>
  <dataValidations disablePrompts="1" count="4">
    <dataValidation type="list" allowBlank="1" showInputMessage="1" showErrorMessage="1" sqref="C8" xr:uid="{112E381C-436F-4C3D-AFF2-F24F7683F5D8}">
      <formula1>District</formula1>
    </dataValidation>
    <dataValidation type="list" allowBlank="1" showInputMessage="1" showErrorMessage="1" sqref="D15" xr:uid="{DE160691-710B-4C67-BAC7-3E7B58265C12}">
      <formula1>"Injection,Bypass"</formula1>
    </dataValidation>
    <dataValidation type="list" allowBlank="1" showInputMessage="1" showErrorMessage="1" sqref="O15" xr:uid="{50346EA3-0D14-44E6-A560-0B6B188DD65A}">
      <formula1>"Gallons,Pounds"</formula1>
    </dataValidation>
    <dataValidation type="list" allowBlank="1" showInputMessage="1" showErrorMessage="1" sqref="D17" xr:uid="{ACC22F7B-79C9-4042-95D1-39E607C031A7}">
      <formula1>"Yearly, Quarterly, Monthly"</formula1>
    </dataValidation>
  </dataValidations>
  <pageMargins left="0.4" right="0.25" top="0.5" bottom="0.25" header="0.3" footer="0.25"/>
  <pageSetup scale="64" orientation="portrait" r:id="rId1"/>
  <headerFooter>
    <oddFooter>&amp;L&amp;"Arial,Regular"&amp;14Retain Record for 5 Years&amp;R&amp;"Arial,Regular"&amp;14Revised: Jan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D8F5-22A6-429E-9EEA-7D1200F30FE3}">
  <dimension ref="A1:A18"/>
  <sheetViews>
    <sheetView workbookViewId="0"/>
  </sheetViews>
  <sheetFormatPr defaultRowHeight="15" x14ac:dyDescent="0.25"/>
  <cols>
    <col min="1" max="1" width="18.140625" customWidth="1"/>
  </cols>
  <sheetData>
    <row r="1" spans="1:1" ht="15.75" thickBot="1" x14ac:dyDescent="0.3">
      <c r="A1" s="53" t="s">
        <v>36</v>
      </c>
    </row>
    <row r="2" spans="1:1" x14ac:dyDescent="0.25">
      <c r="A2" s="54" t="s">
        <v>37</v>
      </c>
    </row>
    <row r="3" spans="1:1" x14ac:dyDescent="0.25">
      <c r="A3" s="55" t="s">
        <v>38</v>
      </c>
    </row>
    <row r="4" spans="1:1" x14ac:dyDescent="0.25">
      <c r="A4" s="55" t="s">
        <v>39</v>
      </c>
    </row>
    <row r="5" spans="1:1" x14ac:dyDescent="0.25">
      <c r="A5" s="55" t="s">
        <v>40</v>
      </c>
    </row>
    <row r="6" spans="1:1" x14ac:dyDescent="0.25">
      <c r="A6" s="55" t="s">
        <v>51</v>
      </c>
    </row>
    <row r="7" spans="1:1" x14ac:dyDescent="0.25">
      <c r="A7" s="55" t="s">
        <v>41</v>
      </c>
    </row>
    <row r="8" spans="1:1" x14ac:dyDescent="0.25">
      <c r="A8" s="55" t="s">
        <v>42</v>
      </c>
    </row>
    <row r="9" spans="1:1" x14ac:dyDescent="0.25">
      <c r="A9" s="55" t="s">
        <v>43</v>
      </c>
    </row>
    <row r="10" spans="1:1" x14ac:dyDescent="0.25">
      <c r="A10" s="55" t="s">
        <v>44</v>
      </c>
    </row>
    <row r="11" spans="1:1" x14ac:dyDescent="0.25">
      <c r="A11" s="56" t="s">
        <v>45</v>
      </c>
    </row>
    <row r="12" spans="1:1" x14ac:dyDescent="0.25">
      <c r="A12" s="55" t="s">
        <v>35</v>
      </c>
    </row>
    <row r="13" spans="1:1" x14ac:dyDescent="0.25">
      <c r="A13" s="55" t="s">
        <v>52</v>
      </c>
    </row>
    <row r="14" spans="1:1" x14ac:dyDescent="0.25">
      <c r="A14" s="55" t="s">
        <v>46</v>
      </c>
    </row>
    <row r="15" spans="1:1" x14ac:dyDescent="0.25">
      <c r="A15" s="55" t="s">
        <v>47</v>
      </c>
    </row>
    <row r="16" spans="1:1" x14ac:dyDescent="0.25">
      <c r="A16" s="55" t="s">
        <v>48</v>
      </c>
    </row>
    <row r="17" spans="1:1" x14ac:dyDescent="0.25">
      <c r="A17" s="55" t="s">
        <v>49</v>
      </c>
    </row>
    <row r="18" spans="1:1" ht="15.75" thickBot="1" x14ac:dyDescent="0.3">
      <c r="A18" s="5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 1301 Instuctions</vt:lpstr>
      <vt:lpstr>2023</vt:lpstr>
      <vt:lpstr>ListBox</vt:lpstr>
      <vt:lpstr>District</vt:lpstr>
      <vt:lpstr>'2023'!Print_Area</vt:lpstr>
      <vt:lpstr>'Form 1301 Instuctions'!Print_Area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Maldonado</dc:creator>
  <cp:lastModifiedBy>Mapping</cp:lastModifiedBy>
  <cp:lastPrinted>2022-12-08T13:48:54Z</cp:lastPrinted>
  <dcterms:created xsi:type="dcterms:W3CDTF">2021-11-09T15:28:05Z</dcterms:created>
  <dcterms:modified xsi:type="dcterms:W3CDTF">2022-12-08T17:27:17Z</dcterms:modified>
</cp:coreProperties>
</file>